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NOIEMBRIE 2025\SITE\"/>
    </mc:Choice>
  </mc:AlternateContent>
  <xr:revisionPtr revIDLastSave="0" documentId="13_ncr:1_{D1F81ACC-2E5D-4887-ADC8-A777ADE4E01C}" xr6:coauthVersionLast="36" xr6:coauthVersionMax="36" xr10:uidLastSave="{00000000-0000-0000-0000-000000000000}"/>
  <bookViews>
    <workbookView xWindow="0" yWindow="0" windowWidth="28800" windowHeight="13620" xr2:uid="{AEE586DD-B55B-4BFA-AC07-E8D5EAD2311C}"/>
  </bookViews>
  <sheets>
    <sheet name="H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O24" i="1"/>
  <c r="M24" i="1"/>
  <c r="J24" i="1"/>
  <c r="I24" i="1"/>
  <c r="H24" i="1"/>
  <c r="F24" i="1"/>
  <c r="E24" i="1"/>
  <c r="D24" i="1"/>
  <c r="P23" i="1"/>
  <c r="K23" i="1"/>
  <c r="G23" i="1"/>
  <c r="L23" i="1" s="1"/>
  <c r="P22" i="1"/>
  <c r="K22" i="1"/>
  <c r="G22" i="1"/>
  <c r="L22" i="1" s="1"/>
  <c r="P21" i="1"/>
  <c r="K21" i="1"/>
  <c r="G21" i="1"/>
  <c r="P20" i="1"/>
  <c r="L20" i="1"/>
  <c r="K20" i="1"/>
  <c r="G20" i="1"/>
  <c r="P19" i="1"/>
  <c r="K19" i="1"/>
  <c r="G19" i="1"/>
  <c r="P18" i="1"/>
  <c r="K18" i="1"/>
  <c r="G18" i="1"/>
  <c r="L18" i="1" s="1"/>
  <c r="P17" i="1"/>
  <c r="K17" i="1"/>
  <c r="G17" i="1"/>
  <c r="P16" i="1"/>
  <c r="K16" i="1"/>
  <c r="G16" i="1"/>
  <c r="L16" i="1" s="1"/>
  <c r="P15" i="1"/>
  <c r="K15" i="1"/>
  <c r="G15" i="1"/>
  <c r="L15" i="1" s="1"/>
  <c r="P14" i="1"/>
  <c r="K14" i="1"/>
  <c r="G14" i="1"/>
  <c r="P13" i="1"/>
  <c r="K13" i="1"/>
  <c r="G13" i="1"/>
  <c r="P12" i="1"/>
  <c r="K12" i="1"/>
  <c r="G12" i="1"/>
  <c r="L12" i="1" s="1"/>
  <c r="P11" i="1"/>
  <c r="K11" i="1"/>
  <c r="G11" i="1"/>
  <c r="L11" i="1" s="1"/>
  <c r="P10" i="1"/>
  <c r="K10" i="1"/>
  <c r="G10" i="1"/>
  <c r="L10" i="1" s="1"/>
  <c r="P9" i="1"/>
  <c r="K9" i="1"/>
  <c r="K24" i="1" s="1"/>
  <c r="G9" i="1"/>
  <c r="P8" i="1"/>
  <c r="K8" i="1"/>
  <c r="L8" i="1" s="1"/>
  <c r="G8" i="1"/>
  <c r="R24" i="1"/>
  <c r="P7" i="1"/>
  <c r="K7" i="1"/>
  <c r="G7" i="1"/>
  <c r="L13" i="1" l="1"/>
  <c r="L17" i="1"/>
  <c r="P24" i="1"/>
  <c r="G24" i="1"/>
  <c r="L14" i="1"/>
  <c r="L19" i="1"/>
  <c r="L21" i="1"/>
  <c r="L9" i="1"/>
  <c r="L7" i="1"/>
  <c r="L24" i="1" l="1"/>
</calcChain>
</file>

<file path=xl/sharedStrings.xml><?xml version="1.0" encoding="utf-8"?>
<sst xmlns="http://schemas.openxmlformats.org/spreadsheetml/2006/main" count="44" uniqueCount="43">
  <si>
    <t>HEMOGLOBINA GLICOZILATA</t>
  </si>
  <si>
    <t xml:space="preserve"> VALORI DE CONTRACT HG DUPA ALOCARE LUNA NOIEMBRIE  2025</t>
  </si>
  <si>
    <t>Nr.crt.</t>
  </si>
  <si>
    <t>CONTR. HG.</t>
  </si>
  <si>
    <t>DEN.FURNIZOR</t>
  </si>
  <si>
    <t>TRIM.I 2025</t>
  </si>
  <si>
    <t>SEM I 2025</t>
  </si>
  <si>
    <t>TRIM.III 2025</t>
  </si>
  <si>
    <t>HG0007</t>
  </si>
  <si>
    <t>SANADOR S.R.L</t>
  </si>
  <si>
    <t>HG0016</t>
  </si>
  <si>
    <t>LABORATOARELE SYNLAB S.R.L.</t>
  </si>
  <si>
    <t>HG0017</t>
  </si>
  <si>
    <t>GRAL MEDICAL SRL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</si>
  <si>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</si>
  <si>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</si>
  <si>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</si>
  <si>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</si>
  <si>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</si>
  <si>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</si>
  <si>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</si>
  <si>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</si>
  <si>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</si>
  <si>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</si>
  <si>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</si>
  <si>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</si>
  <si>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</si>
  <si>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</si>
  <si>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</si>
  <si>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</si>
  <si>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</si>
  <si>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</si>
  <si>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</si>
  <si>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</si>
  <si>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HG0041</t>
  </si>
  <si>
    <t>KORONA MEDCOM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</si>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</sst>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1" xfId="1" applyNumberFormat="1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left" wrapText="1"/>
    </xf>
    <xf numFmtId="164" fontId="1" fillId="2" borderId="1" xfId="1" applyFont="1" applyFill="1" applyBorder="1"/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 applyAlignment="1">
      <alignment horizontal="left"/>
    </xf>
    <xf numFmtId="0" fontId="5" fillId="2" borderId="0" xfId="0" applyFont="1" applyFill="1"/>
    <xf numFmtId="0" fontId="5" fillId="3" borderId="1" xfId="1" applyNumberFormat="1" applyFont="1" applyFill="1" applyBorder="1" applyAlignment="1">
      <alignment horizontal="center"/>
    </xf>
    <xf numFmtId="164" fontId="5" fillId="3" borderId="1" xfId="1" applyFont="1" applyFill="1" applyBorder="1" applyAlignment="1">
      <alignment horizontal="center" wrapText="1"/>
    </xf>
    <xf numFmtId="164" fontId="5" fillId="3" borderId="1" xfId="1" applyFont="1" applyFill="1" applyBorder="1" applyAlignment="1">
      <alignment horizontal="left" wrapText="1"/>
    </xf>
    <xf numFmtId="164" fontId="1" fillId="3" borderId="1" xfId="1" applyFont="1" applyFill="1" applyBorder="1"/>
    <xf numFmtId="164" fontId="5" fillId="0" borderId="1" xfId="1" applyFont="1" applyFill="1" applyBorder="1" applyAlignment="1">
      <alignment horizontal="center" wrapText="1"/>
    </xf>
    <xf numFmtId="164" fontId="1" fillId="0" borderId="1" xfId="1" applyFont="1" applyFill="1" applyBorder="1"/>
    <xf numFmtId="164" fontId="3" fillId="2" borderId="1" xfId="1" applyFont="1" applyFill="1" applyBorder="1" applyAlignment="1">
      <alignment vertical="center"/>
    </xf>
    <xf numFmtId="164" fontId="3" fillId="2" borderId="1" xfId="1" applyFont="1" applyFill="1" applyBorder="1"/>
    <xf numFmtId="4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7" fontId="2" fillId="0" borderId="1" xfId="0" applyNumberFormat="1" applyFont="1" applyFill="1" applyBorder="1" applyAlignment="1">
      <alignment horizontal="center" vertical="center" wrapText="1"/>
    </xf>
  </cellXfs>
  <cellStyles count="2">
    <cellStyle name="Comma 16" xfId="1" xr:uid="{C19E455E-0D37-4A85-B4B0-B5498D76459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8F63-BE77-49B2-96FE-014EF73F9DDF}">
  <dimension ref="A2:S24"/>
  <sheetViews>
    <sheetView tabSelected="1" topLeftCell="E1" workbookViewId="0">
      <selection activeCell="N15" sqref="N15"/>
    </sheetView>
  </sheetViews>
  <sheetFormatPr defaultRowHeight="16.5" x14ac:dyDescent="0.3"/>
  <cols>
    <col min="1" max="1" width="6.140625" style="1" customWidth="1"/>
    <col min="2" max="2" width="10.140625" style="1" customWidth="1"/>
    <col min="3" max="3" width="38.85546875" style="1" customWidth="1"/>
    <col min="4" max="4" width="16" style="1" customWidth="1"/>
    <col min="5" max="6" width="12.5703125" style="1" customWidth="1"/>
    <col min="7" max="7" width="15.140625" style="1" customWidth="1"/>
    <col min="8" max="8" width="12.5703125" style="1" customWidth="1"/>
    <col min="9" max="18" width="14.42578125" style="1" customWidth="1"/>
    <col min="19" max="19" width="10.140625" style="1" bestFit="1" customWidth="1"/>
    <col min="20" max="21" width="12.28515625" style="1" bestFit="1" customWidth="1"/>
    <col min="22" max="22" width="13.42578125" style="1" bestFit="1" customWidth="1"/>
    <col min="23" max="23" width="9.85546875" style="1" bestFit="1" customWidth="1"/>
    <col min="24" max="199" width="9.140625" style="1"/>
    <col min="200" max="200" width="6.140625" style="1" customWidth="1"/>
    <col min="201" max="201" width="10.140625" style="1" customWidth="1"/>
    <col min="202" max="202" width="50.28515625" style="1" customWidth="1"/>
    <col min="203" max="203" width="13.42578125" style="1" customWidth="1"/>
    <col min="204" max="204" width="14.42578125" style="1" customWidth="1"/>
    <col min="205" max="207" width="17" style="1" customWidth="1"/>
    <col min="208" max="208" width="15.42578125" style="1" customWidth="1"/>
    <col min="209" max="455" width="9.140625" style="1"/>
    <col min="456" max="456" width="6.140625" style="1" customWidth="1"/>
    <col min="457" max="457" width="10.140625" style="1" customWidth="1"/>
    <col min="458" max="458" width="50.28515625" style="1" customWidth="1"/>
    <col min="459" max="459" width="13.42578125" style="1" customWidth="1"/>
    <col min="460" max="460" width="14.42578125" style="1" customWidth="1"/>
    <col min="461" max="463" width="17" style="1" customWidth="1"/>
    <col min="464" max="464" width="15.42578125" style="1" customWidth="1"/>
    <col min="465" max="711" width="9.140625" style="1"/>
    <col min="712" max="712" width="6.140625" style="1" customWidth="1"/>
    <col min="713" max="713" width="10.140625" style="1" customWidth="1"/>
    <col min="714" max="714" width="50.28515625" style="1" customWidth="1"/>
    <col min="715" max="715" width="13.42578125" style="1" customWidth="1"/>
    <col min="716" max="716" width="14.42578125" style="1" customWidth="1"/>
    <col min="717" max="719" width="17" style="1" customWidth="1"/>
    <col min="720" max="720" width="15.42578125" style="1" customWidth="1"/>
    <col min="721" max="967" width="9.140625" style="1"/>
    <col min="968" max="968" width="6.140625" style="1" customWidth="1"/>
    <col min="969" max="969" width="10.140625" style="1" customWidth="1"/>
    <col min="970" max="970" width="50.28515625" style="1" customWidth="1"/>
    <col min="971" max="971" width="13.42578125" style="1" customWidth="1"/>
    <col min="972" max="972" width="14.42578125" style="1" customWidth="1"/>
    <col min="973" max="975" width="17" style="1" customWidth="1"/>
    <col min="976" max="976" width="15.42578125" style="1" customWidth="1"/>
    <col min="977" max="1223" width="9.140625" style="1"/>
    <col min="1224" max="1224" width="6.140625" style="1" customWidth="1"/>
    <col min="1225" max="1225" width="10.140625" style="1" customWidth="1"/>
    <col min="1226" max="1226" width="50.28515625" style="1" customWidth="1"/>
    <col min="1227" max="1227" width="13.42578125" style="1" customWidth="1"/>
    <col min="1228" max="1228" width="14.42578125" style="1" customWidth="1"/>
    <col min="1229" max="1231" width="17" style="1" customWidth="1"/>
    <col min="1232" max="1232" width="15.42578125" style="1" customWidth="1"/>
    <col min="1233" max="1479" width="9.140625" style="1"/>
    <col min="1480" max="1480" width="6.140625" style="1" customWidth="1"/>
    <col min="1481" max="1481" width="10.140625" style="1" customWidth="1"/>
    <col min="1482" max="1482" width="50.28515625" style="1" customWidth="1"/>
    <col min="1483" max="1483" width="13.42578125" style="1" customWidth="1"/>
    <col min="1484" max="1484" width="14.42578125" style="1" customWidth="1"/>
    <col min="1485" max="1487" width="17" style="1" customWidth="1"/>
    <col min="1488" max="1488" width="15.42578125" style="1" customWidth="1"/>
    <col min="1489" max="1735" width="9.140625" style="1"/>
    <col min="1736" max="1736" width="6.140625" style="1" customWidth="1"/>
    <col min="1737" max="1737" width="10.140625" style="1" customWidth="1"/>
    <col min="1738" max="1738" width="50.28515625" style="1" customWidth="1"/>
    <col min="1739" max="1739" width="13.42578125" style="1" customWidth="1"/>
    <col min="1740" max="1740" width="14.42578125" style="1" customWidth="1"/>
    <col min="1741" max="1743" width="17" style="1" customWidth="1"/>
    <col min="1744" max="1744" width="15.42578125" style="1" customWidth="1"/>
    <col min="1745" max="1991" width="9.140625" style="1"/>
    <col min="1992" max="1992" width="6.140625" style="1" customWidth="1"/>
    <col min="1993" max="1993" width="10.140625" style="1" customWidth="1"/>
    <col min="1994" max="1994" width="50.28515625" style="1" customWidth="1"/>
    <col min="1995" max="1995" width="13.42578125" style="1" customWidth="1"/>
    <col min="1996" max="1996" width="14.42578125" style="1" customWidth="1"/>
    <col min="1997" max="1999" width="17" style="1" customWidth="1"/>
    <col min="2000" max="2000" width="15.42578125" style="1" customWidth="1"/>
    <col min="2001" max="2247" width="9.140625" style="1"/>
    <col min="2248" max="2248" width="6.140625" style="1" customWidth="1"/>
    <col min="2249" max="2249" width="10.140625" style="1" customWidth="1"/>
    <col min="2250" max="2250" width="50.28515625" style="1" customWidth="1"/>
    <col min="2251" max="2251" width="13.42578125" style="1" customWidth="1"/>
    <col min="2252" max="2252" width="14.42578125" style="1" customWidth="1"/>
    <col min="2253" max="2255" width="17" style="1" customWidth="1"/>
    <col min="2256" max="2256" width="15.42578125" style="1" customWidth="1"/>
    <col min="2257" max="2503" width="9.140625" style="1"/>
    <col min="2504" max="2504" width="6.140625" style="1" customWidth="1"/>
    <col min="2505" max="2505" width="10.140625" style="1" customWidth="1"/>
    <col min="2506" max="2506" width="50.28515625" style="1" customWidth="1"/>
    <col min="2507" max="2507" width="13.42578125" style="1" customWidth="1"/>
    <col min="2508" max="2508" width="14.42578125" style="1" customWidth="1"/>
    <col min="2509" max="2511" width="17" style="1" customWidth="1"/>
    <col min="2512" max="2512" width="15.42578125" style="1" customWidth="1"/>
    <col min="2513" max="2759" width="9.140625" style="1"/>
    <col min="2760" max="2760" width="6.140625" style="1" customWidth="1"/>
    <col min="2761" max="2761" width="10.140625" style="1" customWidth="1"/>
    <col min="2762" max="2762" width="50.28515625" style="1" customWidth="1"/>
    <col min="2763" max="2763" width="13.42578125" style="1" customWidth="1"/>
    <col min="2764" max="2764" width="14.42578125" style="1" customWidth="1"/>
    <col min="2765" max="2767" width="17" style="1" customWidth="1"/>
    <col min="2768" max="2768" width="15.42578125" style="1" customWidth="1"/>
    <col min="2769" max="3015" width="9.140625" style="1"/>
    <col min="3016" max="3016" width="6.140625" style="1" customWidth="1"/>
    <col min="3017" max="3017" width="10.140625" style="1" customWidth="1"/>
    <col min="3018" max="3018" width="50.28515625" style="1" customWidth="1"/>
    <col min="3019" max="3019" width="13.42578125" style="1" customWidth="1"/>
    <col min="3020" max="3020" width="14.42578125" style="1" customWidth="1"/>
    <col min="3021" max="3023" width="17" style="1" customWidth="1"/>
    <col min="3024" max="3024" width="15.42578125" style="1" customWidth="1"/>
    <col min="3025" max="3271" width="9.140625" style="1"/>
    <col min="3272" max="3272" width="6.140625" style="1" customWidth="1"/>
    <col min="3273" max="3273" width="10.140625" style="1" customWidth="1"/>
    <col min="3274" max="3274" width="50.28515625" style="1" customWidth="1"/>
    <col min="3275" max="3275" width="13.42578125" style="1" customWidth="1"/>
    <col min="3276" max="3276" width="14.42578125" style="1" customWidth="1"/>
    <col min="3277" max="3279" width="17" style="1" customWidth="1"/>
    <col min="3280" max="3280" width="15.42578125" style="1" customWidth="1"/>
    <col min="3281" max="3527" width="9.140625" style="1"/>
    <col min="3528" max="3528" width="6.140625" style="1" customWidth="1"/>
    <col min="3529" max="3529" width="10.140625" style="1" customWidth="1"/>
    <col min="3530" max="3530" width="50.28515625" style="1" customWidth="1"/>
    <col min="3531" max="3531" width="13.42578125" style="1" customWidth="1"/>
    <col min="3532" max="3532" width="14.42578125" style="1" customWidth="1"/>
    <col min="3533" max="3535" width="17" style="1" customWidth="1"/>
    <col min="3536" max="3536" width="15.42578125" style="1" customWidth="1"/>
    <col min="3537" max="3783" width="9.140625" style="1"/>
    <col min="3784" max="3784" width="6.140625" style="1" customWidth="1"/>
    <col min="3785" max="3785" width="10.140625" style="1" customWidth="1"/>
    <col min="3786" max="3786" width="50.28515625" style="1" customWidth="1"/>
    <col min="3787" max="3787" width="13.42578125" style="1" customWidth="1"/>
    <col min="3788" max="3788" width="14.42578125" style="1" customWidth="1"/>
    <col min="3789" max="3791" width="17" style="1" customWidth="1"/>
    <col min="3792" max="3792" width="15.42578125" style="1" customWidth="1"/>
    <col min="3793" max="4039" width="9.140625" style="1"/>
    <col min="4040" max="4040" width="6.140625" style="1" customWidth="1"/>
    <col min="4041" max="4041" width="10.140625" style="1" customWidth="1"/>
    <col min="4042" max="4042" width="50.28515625" style="1" customWidth="1"/>
    <col min="4043" max="4043" width="13.42578125" style="1" customWidth="1"/>
    <col min="4044" max="4044" width="14.42578125" style="1" customWidth="1"/>
    <col min="4045" max="4047" width="17" style="1" customWidth="1"/>
    <col min="4048" max="4048" width="15.42578125" style="1" customWidth="1"/>
    <col min="4049" max="4295" width="9.140625" style="1"/>
    <col min="4296" max="4296" width="6.140625" style="1" customWidth="1"/>
    <col min="4297" max="4297" width="10.140625" style="1" customWidth="1"/>
    <col min="4298" max="4298" width="50.28515625" style="1" customWidth="1"/>
    <col min="4299" max="4299" width="13.42578125" style="1" customWidth="1"/>
    <col min="4300" max="4300" width="14.42578125" style="1" customWidth="1"/>
    <col min="4301" max="4303" width="17" style="1" customWidth="1"/>
    <col min="4304" max="4304" width="15.42578125" style="1" customWidth="1"/>
    <col min="4305" max="4551" width="9.140625" style="1"/>
    <col min="4552" max="4552" width="6.140625" style="1" customWidth="1"/>
    <col min="4553" max="4553" width="10.140625" style="1" customWidth="1"/>
    <col min="4554" max="4554" width="50.28515625" style="1" customWidth="1"/>
    <col min="4555" max="4555" width="13.42578125" style="1" customWidth="1"/>
    <col min="4556" max="4556" width="14.42578125" style="1" customWidth="1"/>
    <col min="4557" max="4559" width="17" style="1" customWidth="1"/>
    <col min="4560" max="4560" width="15.42578125" style="1" customWidth="1"/>
    <col min="4561" max="4807" width="9.140625" style="1"/>
    <col min="4808" max="4808" width="6.140625" style="1" customWidth="1"/>
    <col min="4809" max="4809" width="10.140625" style="1" customWidth="1"/>
    <col min="4810" max="4810" width="50.28515625" style="1" customWidth="1"/>
    <col min="4811" max="4811" width="13.42578125" style="1" customWidth="1"/>
    <col min="4812" max="4812" width="14.42578125" style="1" customWidth="1"/>
    <col min="4813" max="4815" width="17" style="1" customWidth="1"/>
    <col min="4816" max="4816" width="15.42578125" style="1" customWidth="1"/>
    <col min="4817" max="5063" width="9.140625" style="1"/>
    <col min="5064" max="5064" width="6.140625" style="1" customWidth="1"/>
    <col min="5065" max="5065" width="10.140625" style="1" customWidth="1"/>
    <col min="5066" max="5066" width="50.28515625" style="1" customWidth="1"/>
    <col min="5067" max="5067" width="13.42578125" style="1" customWidth="1"/>
    <col min="5068" max="5068" width="14.42578125" style="1" customWidth="1"/>
    <col min="5069" max="5071" width="17" style="1" customWidth="1"/>
    <col min="5072" max="5072" width="15.42578125" style="1" customWidth="1"/>
    <col min="5073" max="5319" width="9.140625" style="1"/>
    <col min="5320" max="5320" width="6.140625" style="1" customWidth="1"/>
    <col min="5321" max="5321" width="10.140625" style="1" customWidth="1"/>
    <col min="5322" max="5322" width="50.28515625" style="1" customWidth="1"/>
    <col min="5323" max="5323" width="13.42578125" style="1" customWidth="1"/>
    <col min="5324" max="5324" width="14.42578125" style="1" customWidth="1"/>
    <col min="5325" max="5327" width="17" style="1" customWidth="1"/>
    <col min="5328" max="5328" width="15.42578125" style="1" customWidth="1"/>
    <col min="5329" max="5575" width="9.140625" style="1"/>
    <col min="5576" max="5576" width="6.140625" style="1" customWidth="1"/>
    <col min="5577" max="5577" width="10.140625" style="1" customWidth="1"/>
    <col min="5578" max="5578" width="50.28515625" style="1" customWidth="1"/>
    <col min="5579" max="5579" width="13.42578125" style="1" customWidth="1"/>
    <col min="5580" max="5580" width="14.42578125" style="1" customWidth="1"/>
    <col min="5581" max="5583" width="17" style="1" customWidth="1"/>
    <col min="5584" max="5584" width="15.42578125" style="1" customWidth="1"/>
    <col min="5585" max="5831" width="9.140625" style="1"/>
    <col min="5832" max="5832" width="6.140625" style="1" customWidth="1"/>
    <col min="5833" max="5833" width="10.140625" style="1" customWidth="1"/>
    <col min="5834" max="5834" width="50.28515625" style="1" customWidth="1"/>
    <col min="5835" max="5835" width="13.42578125" style="1" customWidth="1"/>
    <col min="5836" max="5836" width="14.42578125" style="1" customWidth="1"/>
    <col min="5837" max="5839" width="17" style="1" customWidth="1"/>
    <col min="5840" max="5840" width="15.42578125" style="1" customWidth="1"/>
    <col min="5841" max="6087" width="9.140625" style="1"/>
    <col min="6088" max="6088" width="6.140625" style="1" customWidth="1"/>
    <col min="6089" max="6089" width="10.140625" style="1" customWidth="1"/>
    <col min="6090" max="6090" width="50.28515625" style="1" customWidth="1"/>
    <col min="6091" max="6091" width="13.42578125" style="1" customWidth="1"/>
    <col min="6092" max="6092" width="14.42578125" style="1" customWidth="1"/>
    <col min="6093" max="6095" width="17" style="1" customWidth="1"/>
    <col min="6096" max="6096" width="15.42578125" style="1" customWidth="1"/>
    <col min="6097" max="6343" width="9.140625" style="1"/>
    <col min="6344" max="6344" width="6.140625" style="1" customWidth="1"/>
    <col min="6345" max="6345" width="10.140625" style="1" customWidth="1"/>
    <col min="6346" max="6346" width="50.28515625" style="1" customWidth="1"/>
    <col min="6347" max="6347" width="13.42578125" style="1" customWidth="1"/>
    <col min="6348" max="6348" width="14.42578125" style="1" customWidth="1"/>
    <col min="6349" max="6351" width="17" style="1" customWidth="1"/>
    <col min="6352" max="6352" width="15.42578125" style="1" customWidth="1"/>
    <col min="6353" max="6599" width="9.140625" style="1"/>
    <col min="6600" max="6600" width="6.140625" style="1" customWidth="1"/>
    <col min="6601" max="6601" width="10.140625" style="1" customWidth="1"/>
    <col min="6602" max="6602" width="50.28515625" style="1" customWidth="1"/>
    <col min="6603" max="6603" width="13.42578125" style="1" customWidth="1"/>
    <col min="6604" max="6604" width="14.42578125" style="1" customWidth="1"/>
    <col min="6605" max="6607" width="17" style="1" customWidth="1"/>
    <col min="6608" max="6608" width="15.42578125" style="1" customWidth="1"/>
    <col min="6609" max="6855" width="9.140625" style="1"/>
    <col min="6856" max="6856" width="6.140625" style="1" customWidth="1"/>
    <col min="6857" max="6857" width="10.140625" style="1" customWidth="1"/>
    <col min="6858" max="6858" width="50.28515625" style="1" customWidth="1"/>
    <col min="6859" max="6859" width="13.42578125" style="1" customWidth="1"/>
    <col min="6860" max="6860" width="14.42578125" style="1" customWidth="1"/>
    <col min="6861" max="6863" width="17" style="1" customWidth="1"/>
    <col min="6864" max="6864" width="15.42578125" style="1" customWidth="1"/>
    <col min="6865" max="7111" width="9.140625" style="1"/>
    <col min="7112" max="7112" width="6.140625" style="1" customWidth="1"/>
    <col min="7113" max="7113" width="10.140625" style="1" customWidth="1"/>
    <col min="7114" max="7114" width="50.28515625" style="1" customWidth="1"/>
    <col min="7115" max="7115" width="13.42578125" style="1" customWidth="1"/>
    <col min="7116" max="7116" width="14.42578125" style="1" customWidth="1"/>
    <col min="7117" max="7119" width="17" style="1" customWidth="1"/>
    <col min="7120" max="7120" width="15.42578125" style="1" customWidth="1"/>
    <col min="7121" max="7367" width="9.140625" style="1"/>
    <col min="7368" max="7368" width="6.140625" style="1" customWidth="1"/>
    <col min="7369" max="7369" width="10.140625" style="1" customWidth="1"/>
    <col min="7370" max="7370" width="50.28515625" style="1" customWidth="1"/>
    <col min="7371" max="7371" width="13.42578125" style="1" customWidth="1"/>
    <col min="7372" max="7372" width="14.42578125" style="1" customWidth="1"/>
    <col min="7373" max="7375" width="17" style="1" customWidth="1"/>
    <col min="7376" max="7376" width="15.42578125" style="1" customWidth="1"/>
    <col min="7377" max="7623" width="9.140625" style="1"/>
    <col min="7624" max="7624" width="6.140625" style="1" customWidth="1"/>
    <col min="7625" max="7625" width="10.140625" style="1" customWidth="1"/>
    <col min="7626" max="7626" width="50.28515625" style="1" customWidth="1"/>
    <col min="7627" max="7627" width="13.42578125" style="1" customWidth="1"/>
    <col min="7628" max="7628" width="14.42578125" style="1" customWidth="1"/>
    <col min="7629" max="7631" width="17" style="1" customWidth="1"/>
    <col min="7632" max="7632" width="15.42578125" style="1" customWidth="1"/>
    <col min="7633" max="7879" width="9.140625" style="1"/>
    <col min="7880" max="7880" width="6.140625" style="1" customWidth="1"/>
    <col min="7881" max="7881" width="10.140625" style="1" customWidth="1"/>
    <col min="7882" max="7882" width="50.28515625" style="1" customWidth="1"/>
    <col min="7883" max="7883" width="13.42578125" style="1" customWidth="1"/>
    <col min="7884" max="7884" width="14.42578125" style="1" customWidth="1"/>
    <col min="7885" max="7887" width="17" style="1" customWidth="1"/>
    <col min="7888" max="7888" width="15.42578125" style="1" customWidth="1"/>
    <col min="7889" max="8135" width="9.140625" style="1"/>
    <col min="8136" max="8136" width="6.140625" style="1" customWidth="1"/>
    <col min="8137" max="8137" width="10.140625" style="1" customWidth="1"/>
    <col min="8138" max="8138" width="50.28515625" style="1" customWidth="1"/>
    <col min="8139" max="8139" width="13.42578125" style="1" customWidth="1"/>
    <col min="8140" max="8140" width="14.42578125" style="1" customWidth="1"/>
    <col min="8141" max="8143" width="17" style="1" customWidth="1"/>
    <col min="8144" max="8144" width="15.42578125" style="1" customWidth="1"/>
    <col min="8145" max="8391" width="9.140625" style="1"/>
    <col min="8392" max="8392" width="6.140625" style="1" customWidth="1"/>
    <col min="8393" max="8393" width="10.140625" style="1" customWidth="1"/>
    <col min="8394" max="8394" width="50.28515625" style="1" customWidth="1"/>
    <col min="8395" max="8395" width="13.42578125" style="1" customWidth="1"/>
    <col min="8396" max="8396" width="14.42578125" style="1" customWidth="1"/>
    <col min="8397" max="8399" width="17" style="1" customWidth="1"/>
    <col min="8400" max="8400" width="15.42578125" style="1" customWidth="1"/>
    <col min="8401" max="8647" width="9.140625" style="1"/>
    <col min="8648" max="8648" width="6.140625" style="1" customWidth="1"/>
    <col min="8649" max="8649" width="10.140625" style="1" customWidth="1"/>
    <col min="8650" max="8650" width="50.28515625" style="1" customWidth="1"/>
    <col min="8651" max="8651" width="13.42578125" style="1" customWidth="1"/>
    <col min="8652" max="8652" width="14.42578125" style="1" customWidth="1"/>
    <col min="8653" max="8655" width="17" style="1" customWidth="1"/>
    <col min="8656" max="8656" width="15.42578125" style="1" customWidth="1"/>
    <col min="8657" max="8903" width="9.140625" style="1"/>
    <col min="8904" max="8904" width="6.140625" style="1" customWidth="1"/>
    <col min="8905" max="8905" width="10.140625" style="1" customWidth="1"/>
    <col min="8906" max="8906" width="50.28515625" style="1" customWidth="1"/>
    <col min="8907" max="8907" width="13.42578125" style="1" customWidth="1"/>
    <col min="8908" max="8908" width="14.42578125" style="1" customWidth="1"/>
    <col min="8909" max="8911" width="17" style="1" customWidth="1"/>
    <col min="8912" max="8912" width="15.42578125" style="1" customWidth="1"/>
    <col min="8913" max="9159" width="9.140625" style="1"/>
    <col min="9160" max="9160" width="6.140625" style="1" customWidth="1"/>
    <col min="9161" max="9161" width="10.140625" style="1" customWidth="1"/>
    <col min="9162" max="9162" width="50.28515625" style="1" customWidth="1"/>
    <col min="9163" max="9163" width="13.42578125" style="1" customWidth="1"/>
    <col min="9164" max="9164" width="14.42578125" style="1" customWidth="1"/>
    <col min="9165" max="9167" width="17" style="1" customWidth="1"/>
    <col min="9168" max="9168" width="15.42578125" style="1" customWidth="1"/>
    <col min="9169" max="9415" width="9.140625" style="1"/>
    <col min="9416" max="9416" width="6.140625" style="1" customWidth="1"/>
    <col min="9417" max="9417" width="10.140625" style="1" customWidth="1"/>
    <col min="9418" max="9418" width="50.28515625" style="1" customWidth="1"/>
    <col min="9419" max="9419" width="13.42578125" style="1" customWidth="1"/>
    <col min="9420" max="9420" width="14.42578125" style="1" customWidth="1"/>
    <col min="9421" max="9423" width="17" style="1" customWidth="1"/>
    <col min="9424" max="9424" width="15.42578125" style="1" customWidth="1"/>
    <col min="9425" max="9671" width="9.140625" style="1"/>
    <col min="9672" max="9672" width="6.140625" style="1" customWidth="1"/>
    <col min="9673" max="9673" width="10.140625" style="1" customWidth="1"/>
    <col min="9674" max="9674" width="50.28515625" style="1" customWidth="1"/>
    <col min="9675" max="9675" width="13.42578125" style="1" customWidth="1"/>
    <col min="9676" max="9676" width="14.42578125" style="1" customWidth="1"/>
    <col min="9677" max="9679" width="17" style="1" customWidth="1"/>
    <col min="9680" max="9680" width="15.42578125" style="1" customWidth="1"/>
    <col min="9681" max="9927" width="9.140625" style="1"/>
    <col min="9928" max="9928" width="6.140625" style="1" customWidth="1"/>
    <col min="9929" max="9929" width="10.140625" style="1" customWidth="1"/>
    <col min="9930" max="9930" width="50.28515625" style="1" customWidth="1"/>
    <col min="9931" max="9931" width="13.42578125" style="1" customWidth="1"/>
    <col min="9932" max="9932" width="14.42578125" style="1" customWidth="1"/>
    <col min="9933" max="9935" width="17" style="1" customWidth="1"/>
    <col min="9936" max="9936" width="15.42578125" style="1" customWidth="1"/>
    <col min="9937" max="10183" width="9.140625" style="1"/>
    <col min="10184" max="10184" width="6.140625" style="1" customWidth="1"/>
    <col min="10185" max="10185" width="10.140625" style="1" customWidth="1"/>
    <col min="10186" max="10186" width="50.28515625" style="1" customWidth="1"/>
    <col min="10187" max="10187" width="13.42578125" style="1" customWidth="1"/>
    <col min="10188" max="10188" width="14.42578125" style="1" customWidth="1"/>
    <col min="10189" max="10191" width="17" style="1" customWidth="1"/>
    <col min="10192" max="10192" width="15.42578125" style="1" customWidth="1"/>
    <col min="10193" max="10439" width="9.140625" style="1"/>
    <col min="10440" max="10440" width="6.140625" style="1" customWidth="1"/>
    <col min="10441" max="10441" width="10.140625" style="1" customWidth="1"/>
    <col min="10442" max="10442" width="50.28515625" style="1" customWidth="1"/>
    <col min="10443" max="10443" width="13.42578125" style="1" customWidth="1"/>
    <col min="10444" max="10444" width="14.42578125" style="1" customWidth="1"/>
    <col min="10445" max="10447" width="17" style="1" customWidth="1"/>
    <col min="10448" max="10448" width="15.42578125" style="1" customWidth="1"/>
    <col min="10449" max="10695" width="9.140625" style="1"/>
    <col min="10696" max="10696" width="6.140625" style="1" customWidth="1"/>
    <col min="10697" max="10697" width="10.140625" style="1" customWidth="1"/>
    <col min="10698" max="10698" width="50.28515625" style="1" customWidth="1"/>
    <col min="10699" max="10699" width="13.42578125" style="1" customWidth="1"/>
    <col min="10700" max="10700" width="14.42578125" style="1" customWidth="1"/>
    <col min="10701" max="10703" width="17" style="1" customWidth="1"/>
    <col min="10704" max="10704" width="15.42578125" style="1" customWidth="1"/>
    <col min="10705" max="10951" width="9.140625" style="1"/>
    <col min="10952" max="10952" width="6.140625" style="1" customWidth="1"/>
    <col min="10953" max="10953" width="10.140625" style="1" customWidth="1"/>
    <col min="10954" max="10954" width="50.28515625" style="1" customWidth="1"/>
    <col min="10955" max="10955" width="13.42578125" style="1" customWidth="1"/>
    <col min="10956" max="10956" width="14.42578125" style="1" customWidth="1"/>
    <col min="10957" max="10959" width="17" style="1" customWidth="1"/>
    <col min="10960" max="10960" width="15.42578125" style="1" customWidth="1"/>
    <col min="10961" max="11207" width="9.140625" style="1"/>
    <col min="11208" max="11208" width="6.140625" style="1" customWidth="1"/>
    <col min="11209" max="11209" width="10.140625" style="1" customWidth="1"/>
    <col min="11210" max="11210" width="50.28515625" style="1" customWidth="1"/>
    <col min="11211" max="11211" width="13.42578125" style="1" customWidth="1"/>
    <col min="11212" max="11212" width="14.42578125" style="1" customWidth="1"/>
    <col min="11213" max="11215" width="17" style="1" customWidth="1"/>
    <col min="11216" max="11216" width="15.42578125" style="1" customWidth="1"/>
    <col min="11217" max="11463" width="9.140625" style="1"/>
    <col min="11464" max="11464" width="6.140625" style="1" customWidth="1"/>
    <col min="11465" max="11465" width="10.140625" style="1" customWidth="1"/>
    <col min="11466" max="11466" width="50.28515625" style="1" customWidth="1"/>
    <col min="11467" max="11467" width="13.42578125" style="1" customWidth="1"/>
    <col min="11468" max="11468" width="14.42578125" style="1" customWidth="1"/>
    <col min="11469" max="11471" width="17" style="1" customWidth="1"/>
    <col min="11472" max="11472" width="15.42578125" style="1" customWidth="1"/>
    <col min="11473" max="11719" width="9.140625" style="1"/>
    <col min="11720" max="11720" width="6.140625" style="1" customWidth="1"/>
    <col min="11721" max="11721" width="10.140625" style="1" customWidth="1"/>
    <col min="11722" max="11722" width="50.28515625" style="1" customWidth="1"/>
    <col min="11723" max="11723" width="13.42578125" style="1" customWidth="1"/>
    <col min="11724" max="11724" width="14.42578125" style="1" customWidth="1"/>
    <col min="11725" max="11727" width="17" style="1" customWidth="1"/>
    <col min="11728" max="11728" width="15.42578125" style="1" customWidth="1"/>
    <col min="11729" max="11975" width="9.140625" style="1"/>
    <col min="11976" max="11976" width="6.140625" style="1" customWidth="1"/>
    <col min="11977" max="11977" width="10.140625" style="1" customWidth="1"/>
    <col min="11978" max="11978" width="50.28515625" style="1" customWidth="1"/>
    <col min="11979" max="11979" width="13.42578125" style="1" customWidth="1"/>
    <col min="11980" max="11980" width="14.42578125" style="1" customWidth="1"/>
    <col min="11981" max="11983" width="17" style="1" customWidth="1"/>
    <col min="11984" max="11984" width="15.42578125" style="1" customWidth="1"/>
    <col min="11985" max="12231" width="9.140625" style="1"/>
    <col min="12232" max="12232" width="6.140625" style="1" customWidth="1"/>
    <col min="12233" max="12233" width="10.140625" style="1" customWidth="1"/>
    <col min="12234" max="12234" width="50.28515625" style="1" customWidth="1"/>
    <col min="12235" max="12235" width="13.42578125" style="1" customWidth="1"/>
    <col min="12236" max="12236" width="14.42578125" style="1" customWidth="1"/>
    <col min="12237" max="12239" width="17" style="1" customWidth="1"/>
    <col min="12240" max="12240" width="15.42578125" style="1" customWidth="1"/>
    <col min="12241" max="12487" width="9.140625" style="1"/>
    <col min="12488" max="12488" width="6.140625" style="1" customWidth="1"/>
    <col min="12489" max="12489" width="10.140625" style="1" customWidth="1"/>
    <col min="12490" max="12490" width="50.28515625" style="1" customWidth="1"/>
    <col min="12491" max="12491" width="13.42578125" style="1" customWidth="1"/>
    <col min="12492" max="12492" width="14.42578125" style="1" customWidth="1"/>
    <col min="12493" max="12495" width="17" style="1" customWidth="1"/>
    <col min="12496" max="12496" width="15.42578125" style="1" customWidth="1"/>
    <col min="12497" max="12743" width="9.140625" style="1"/>
    <col min="12744" max="12744" width="6.140625" style="1" customWidth="1"/>
    <col min="12745" max="12745" width="10.140625" style="1" customWidth="1"/>
    <col min="12746" max="12746" width="50.28515625" style="1" customWidth="1"/>
    <col min="12747" max="12747" width="13.42578125" style="1" customWidth="1"/>
    <col min="12748" max="12748" width="14.42578125" style="1" customWidth="1"/>
    <col min="12749" max="12751" width="17" style="1" customWidth="1"/>
    <col min="12752" max="12752" width="15.42578125" style="1" customWidth="1"/>
    <col min="12753" max="12999" width="9.140625" style="1"/>
    <col min="13000" max="13000" width="6.140625" style="1" customWidth="1"/>
    <col min="13001" max="13001" width="10.140625" style="1" customWidth="1"/>
    <col min="13002" max="13002" width="50.28515625" style="1" customWidth="1"/>
    <col min="13003" max="13003" width="13.42578125" style="1" customWidth="1"/>
    <col min="13004" max="13004" width="14.42578125" style="1" customWidth="1"/>
    <col min="13005" max="13007" width="17" style="1" customWidth="1"/>
    <col min="13008" max="13008" width="15.42578125" style="1" customWidth="1"/>
    <col min="13009" max="13255" width="9.140625" style="1"/>
    <col min="13256" max="13256" width="6.140625" style="1" customWidth="1"/>
    <col min="13257" max="13257" width="10.140625" style="1" customWidth="1"/>
    <col min="13258" max="13258" width="50.28515625" style="1" customWidth="1"/>
    <col min="13259" max="13259" width="13.42578125" style="1" customWidth="1"/>
    <col min="13260" max="13260" width="14.42578125" style="1" customWidth="1"/>
    <col min="13261" max="13263" width="17" style="1" customWidth="1"/>
    <col min="13264" max="13264" width="15.42578125" style="1" customWidth="1"/>
    <col min="13265" max="13511" width="9.140625" style="1"/>
    <col min="13512" max="13512" width="6.140625" style="1" customWidth="1"/>
    <col min="13513" max="13513" width="10.140625" style="1" customWidth="1"/>
    <col min="13514" max="13514" width="50.28515625" style="1" customWidth="1"/>
    <col min="13515" max="13515" width="13.42578125" style="1" customWidth="1"/>
    <col min="13516" max="13516" width="14.42578125" style="1" customWidth="1"/>
    <col min="13517" max="13519" width="17" style="1" customWidth="1"/>
    <col min="13520" max="13520" width="15.42578125" style="1" customWidth="1"/>
    <col min="13521" max="13767" width="9.140625" style="1"/>
    <col min="13768" max="13768" width="6.140625" style="1" customWidth="1"/>
    <col min="13769" max="13769" width="10.140625" style="1" customWidth="1"/>
    <col min="13770" max="13770" width="50.28515625" style="1" customWidth="1"/>
    <col min="13771" max="13771" width="13.42578125" style="1" customWidth="1"/>
    <col min="13772" max="13772" width="14.42578125" style="1" customWidth="1"/>
    <col min="13773" max="13775" width="17" style="1" customWidth="1"/>
    <col min="13776" max="13776" width="15.42578125" style="1" customWidth="1"/>
    <col min="13777" max="14023" width="9.140625" style="1"/>
    <col min="14024" max="14024" width="6.140625" style="1" customWidth="1"/>
    <col min="14025" max="14025" width="10.140625" style="1" customWidth="1"/>
    <col min="14026" max="14026" width="50.28515625" style="1" customWidth="1"/>
    <col min="14027" max="14027" width="13.42578125" style="1" customWidth="1"/>
    <col min="14028" max="14028" width="14.42578125" style="1" customWidth="1"/>
    <col min="14029" max="14031" width="17" style="1" customWidth="1"/>
    <col min="14032" max="14032" width="15.42578125" style="1" customWidth="1"/>
    <col min="14033" max="14279" width="9.140625" style="1"/>
    <col min="14280" max="14280" width="6.140625" style="1" customWidth="1"/>
    <col min="14281" max="14281" width="10.140625" style="1" customWidth="1"/>
    <col min="14282" max="14282" width="50.28515625" style="1" customWidth="1"/>
    <col min="14283" max="14283" width="13.42578125" style="1" customWidth="1"/>
    <col min="14284" max="14284" width="14.42578125" style="1" customWidth="1"/>
    <col min="14285" max="14287" width="17" style="1" customWidth="1"/>
    <col min="14288" max="14288" width="15.42578125" style="1" customWidth="1"/>
    <col min="14289" max="14535" width="9.140625" style="1"/>
    <col min="14536" max="14536" width="6.140625" style="1" customWidth="1"/>
    <col min="14537" max="14537" width="10.140625" style="1" customWidth="1"/>
    <col min="14538" max="14538" width="50.28515625" style="1" customWidth="1"/>
    <col min="14539" max="14539" width="13.42578125" style="1" customWidth="1"/>
    <col min="14540" max="14540" width="14.42578125" style="1" customWidth="1"/>
    <col min="14541" max="14543" width="17" style="1" customWidth="1"/>
    <col min="14544" max="14544" width="15.42578125" style="1" customWidth="1"/>
    <col min="14545" max="14791" width="9.140625" style="1"/>
    <col min="14792" max="14792" width="6.140625" style="1" customWidth="1"/>
    <col min="14793" max="14793" width="10.140625" style="1" customWidth="1"/>
    <col min="14794" max="14794" width="50.28515625" style="1" customWidth="1"/>
    <col min="14795" max="14795" width="13.42578125" style="1" customWidth="1"/>
    <col min="14796" max="14796" width="14.42578125" style="1" customWidth="1"/>
    <col min="14797" max="14799" width="17" style="1" customWidth="1"/>
    <col min="14800" max="14800" width="15.42578125" style="1" customWidth="1"/>
    <col min="14801" max="15047" width="9.140625" style="1"/>
    <col min="15048" max="15048" width="6.140625" style="1" customWidth="1"/>
    <col min="15049" max="15049" width="10.140625" style="1" customWidth="1"/>
    <col min="15050" max="15050" width="50.28515625" style="1" customWidth="1"/>
    <col min="15051" max="15051" width="13.42578125" style="1" customWidth="1"/>
    <col min="15052" max="15052" width="14.42578125" style="1" customWidth="1"/>
    <col min="15053" max="15055" width="17" style="1" customWidth="1"/>
    <col min="15056" max="15056" width="15.42578125" style="1" customWidth="1"/>
    <col min="15057" max="15303" width="9.140625" style="1"/>
    <col min="15304" max="15304" width="6.140625" style="1" customWidth="1"/>
    <col min="15305" max="15305" width="10.140625" style="1" customWidth="1"/>
    <col min="15306" max="15306" width="50.28515625" style="1" customWidth="1"/>
    <col min="15307" max="15307" width="13.42578125" style="1" customWidth="1"/>
    <col min="15308" max="15308" width="14.42578125" style="1" customWidth="1"/>
    <col min="15309" max="15311" width="17" style="1" customWidth="1"/>
    <col min="15312" max="15312" width="15.42578125" style="1" customWidth="1"/>
    <col min="15313" max="15559" width="9.140625" style="1"/>
    <col min="15560" max="15560" width="6.140625" style="1" customWidth="1"/>
    <col min="15561" max="15561" width="10.140625" style="1" customWidth="1"/>
    <col min="15562" max="15562" width="50.28515625" style="1" customWidth="1"/>
    <col min="15563" max="15563" width="13.42578125" style="1" customWidth="1"/>
    <col min="15564" max="15564" width="14.42578125" style="1" customWidth="1"/>
    <col min="15565" max="15567" width="17" style="1" customWidth="1"/>
    <col min="15568" max="15568" width="15.42578125" style="1" customWidth="1"/>
    <col min="15569" max="15815" width="9.140625" style="1"/>
    <col min="15816" max="15816" width="6.140625" style="1" customWidth="1"/>
    <col min="15817" max="15817" width="10.140625" style="1" customWidth="1"/>
    <col min="15818" max="15818" width="50.28515625" style="1" customWidth="1"/>
    <col min="15819" max="15819" width="13.42578125" style="1" customWidth="1"/>
    <col min="15820" max="15820" width="14.42578125" style="1" customWidth="1"/>
    <col min="15821" max="15823" width="17" style="1" customWidth="1"/>
    <col min="15824" max="15824" width="15.42578125" style="1" customWidth="1"/>
    <col min="15825" max="16071" width="9.140625" style="1"/>
    <col min="16072" max="16072" width="6.140625" style="1" customWidth="1"/>
    <col min="16073" max="16073" width="10.140625" style="1" customWidth="1"/>
    <col min="16074" max="16074" width="50.28515625" style="1" customWidth="1"/>
    <col min="16075" max="16075" width="13.42578125" style="1" customWidth="1"/>
    <col min="16076" max="16076" width="14.42578125" style="1" customWidth="1"/>
    <col min="16077" max="16079" width="17" style="1" customWidth="1"/>
    <col min="16080" max="16080" width="15.42578125" style="1" customWidth="1"/>
    <col min="16081" max="16384" width="9.140625" style="1"/>
  </cols>
  <sheetData>
    <row r="2" spans="1:18" x14ac:dyDescent="0.3">
      <c r="C2" s="2" t="s">
        <v>0</v>
      </c>
    </row>
    <row r="3" spans="1:18" x14ac:dyDescent="0.3">
      <c r="C3" s="3" t="s">
        <v>1</v>
      </c>
    </row>
    <row r="4" spans="1:18" x14ac:dyDescent="0.3">
      <c r="C4" s="4">
        <v>45968</v>
      </c>
    </row>
    <row r="5" spans="1:18" x14ac:dyDescent="0.3">
      <c r="C5" s="5"/>
    </row>
    <row r="6" spans="1:18" s="7" customFormat="1" x14ac:dyDescent="0.25">
      <c r="A6" s="6" t="s">
        <v>2</v>
      </c>
      <c r="B6" s="6" t="s">
        <v>3</v>
      </c>
      <c r="C6" s="6" t="s">
        <v>4</v>
      </c>
      <c r="D6" s="25">
        <v>45658</v>
      </c>
      <c r="E6" s="25">
        <v>45689</v>
      </c>
      <c r="F6" s="25">
        <v>45717</v>
      </c>
      <c r="G6" s="25" t="s">
        <v>5</v>
      </c>
      <c r="H6" s="25">
        <v>45748</v>
      </c>
      <c r="I6" s="25">
        <v>45778</v>
      </c>
      <c r="J6" s="25">
        <v>45809</v>
      </c>
      <c r="K6" s="25" t="s">
        <v>5</v>
      </c>
      <c r="L6" s="25" t="s">
        <v>6</v>
      </c>
      <c r="M6" s="25">
        <v>45839</v>
      </c>
      <c r="N6" s="25">
        <v>45870</v>
      </c>
      <c r="O6" s="25">
        <v>45901</v>
      </c>
      <c r="P6" s="25" t="s">
        <v>7</v>
      </c>
      <c r="Q6" s="25">
        <v>45931</v>
      </c>
      <c r="R6" s="25">
        <v>45962</v>
      </c>
    </row>
    <row r="7" spans="1:18" x14ac:dyDescent="0.3">
      <c r="A7" s="8">
        <v>1</v>
      </c>
      <c r="B7" s="9" t="s">
        <v>8</v>
      </c>
      <c r="C7" s="10" t="s">
        <v>9</v>
      </c>
      <c r="D7" s="11">
        <v>3344</v>
      </c>
      <c r="E7" s="11">
        <v>3268</v>
      </c>
      <c r="F7" s="11">
        <v>3420</v>
      </c>
      <c r="G7" s="11">
        <f>D7+E7+F7</f>
        <v>10032</v>
      </c>
      <c r="H7" s="11">
        <v>3420</v>
      </c>
      <c r="I7" s="11">
        <v>3420</v>
      </c>
      <c r="J7" s="11">
        <v>3040</v>
      </c>
      <c r="K7" s="11">
        <f>H7+I7+J7</f>
        <v>9880</v>
      </c>
      <c r="L7" s="11">
        <f>G7+K7</f>
        <v>19912</v>
      </c>
      <c r="M7" s="11">
        <v>3382</v>
      </c>
      <c r="N7" s="11">
        <v>3458</v>
      </c>
      <c r="O7" s="11">
        <v>3952</v>
      </c>
      <c r="P7" s="11">
        <f>M7+N7+O7</f>
        <v>10792</v>
      </c>
      <c r="Q7" s="11">
        <v>2584</v>
      </c>
      <c r="R7" s="11">
        <v>4674</v>
      </c>
    </row>
    <row r="8" spans="1:18" x14ac:dyDescent="0.3">
      <c r="A8" s="8">
        <v>2</v>
      </c>
      <c r="B8" s="9" t="s">
        <v>10</v>
      </c>
      <c r="C8" s="17" t="s">
        <v>11</v>
      </c>
      <c r="D8" s="18">
        <v>2774</v>
      </c>
      <c r="E8" s="18">
        <v>2850</v>
      </c>
      <c r="F8" s="18">
        <v>3496</v>
      </c>
      <c r="G8" s="18">
        <f t="shared" ref="G8:G23" si="0">D8+E8+F8</f>
        <v>9120</v>
      </c>
      <c r="H8" s="18">
        <v>3154</v>
      </c>
      <c r="I8" s="18">
        <v>3116</v>
      </c>
      <c r="J8" s="18">
        <v>2774</v>
      </c>
      <c r="K8" s="18">
        <f t="shared" ref="K8:K23" si="1">H8+I8+J8</f>
        <v>9044</v>
      </c>
      <c r="L8" s="18">
        <f t="shared" ref="L8:L23" si="2">G8+K8</f>
        <v>18164</v>
      </c>
      <c r="M8" s="18">
        <v>1748</v>
      </c>
      <c r="N8" s="18">
        <v>1368</v>
      </c>
      <c r="O8" s="18">
        <v>2622</v>
      </c>
      <c r="P8" s="18">
        <f t="shared" ref="P8:P24" si="3">M8+N8+O8</f>
        <v>5738</v>
      </c>
      <c r="Q8" s="18">
        <v>5928</v>
      </c>
      <c r="R8" s="18">
        <v>0</v>
      </c>
    </row>
    <row r="9" spans="1:18" x14ac:dyDescent="0.3">
      <c r="A9" s="8">
        <v>3</v>
      </c>
      <c r="B9" s="9" t="s">
        <v>12</v>
      </c>
      <c r="C9" s="10" t="s">
        <v>13</v>
      </c>
      <c r="D9" s="11">
        <v>14744</v>
      </c>
      <c r="E9" s="11">
        <v>14592</v>
      </c>
      <c r="F9" s="11">
        <v>14744</v>
      </c>
      <c r="G9" s="11">
        <f t="shared" si="0"/>
        <v>44080</v>
      </c>
      <c r="H9" s="11">
        <v>14478</v>
      </c>
      <c r="I9" s="11">
        <v>15200</v>
      </c>
      <c r="J9" s="11">
        <v>13148</v>
      </c>
      <c r="K9" s="11">
        <f t="shared" si="1"/>
        <v>42826</v>
      </c>
      <c r="L9" s="11">
        <f t="shared" si="2"/>
        <v>86906</v>
      </c>
      <c r="M9" s="11">
        <v>14326</v>
      </c>
      <c r="N9" s="11">
        <v>15162</v>
      </c>
      <c r="O9" s="11">
        <v>16986</v>
      </c>
      <c r="P9" s="11">
        <f t="shared" si="3"/>
        <v>46474</v>
      </c>
      <c r="Q9" s="11">
        <v>11742</v>
      </c>
      <c r="R9" s="11">
        <v>20216</v>
      </c>
    </row>
    <row r="10" spans="1:18" x14ac:dyDescent="0.3">
      <c r="A10" s="8">
        <v>4</v>
      </c>
      <c r="B10" s="12" t="s">
        <v>14</v>
      </c>
      <c r="C10" s="13" t="s">
        <v>15</v>
      </c>
      <c r="D10" s="11">
        <v>1140</v>
      </c>
      <c r="E10" s="11">
        <v>1140</v>
      </c>
      <c r="F10" s="11">
        <v>1368</v>
      </c>
      <c r="G10" s="11">
        <f t="shared" si="0"/>
        <v>3648</v>
      </c>
      <c r="H10" s="11">
        <v>1368</v>
      </c>
      <c r="I10" s="11">
        <v>1254</v>
      </c>
      <c r="J10" s="11">
        <v>1140</v>
      </c>
      <c r="K10" s="11">
        <f t="shared" si="1"/>
        <v>3762</v>
      </c>
      <c r="L10" s="11">
        <f t="shared" si="2"/>
        <v>7410</v>
      </c>
      <c r="M10" s="11">
        <v>836</v>
      </c>
      <c r="N10" s="11">
        <v>1444</v>
      </c>
      <c r="O10" s="11">
        <v>1710</v>
      </c>
      <c r="P10" s="11">
        <f t="shared" si="3"/>
        <v>3990</v>
      </c>
      <c r="Q10" s="11">
        <v>912</v>
      </c>
      <c r="R10" s="11">
        <v>1748</v>
      </c>
    </row>
    <row r="11" spans="1:18" x14ac:dyDescent="0.3">
      <c r="A11" s="8">
        <v>5</v>
      </c>
      <c r="B11" s="9" t="s">
        <v>16</v>
      </c>
      <c r="C11" s="10" t="s">
        <v>17</v>
      </c>
      <c r="D11" s="11">
        <v>2052</v>
      </c>
      <c r="E11" s="11">
        <v>2052</v>
      </c>
      <c r="F11" s="11">
        <v>2128</v>
      </c>
      <c r="G11" s="11">
        <f t="shared" si="0"/>
        <v>6232</v>
      </c>
      <c r="H11" s="11">
        <v>2052</v>
      </c>
      <c r="I11" s="11">
        <v>2128</v>
      </c>
      <c r="J11" s="11">
        <v>1748</v>
      </c>
      <c r="K11" s="11">
        <f t="shared" si="1"/>
        <v>5928</v>
      </c>
      <c r="L11" s="11">
        <f t="shared" si="2"/>
        <v>12160</v>
      </c>
      <c r="M11" s="11">
        <v>2318</v>
      </c>
      <c r="N11" s="11">
        <v>2052</v>
      </c>
      <c r="O11" s="11">
        <v>2318</v>
      </c>
      <c r="P11" s="11">
        <f t="shared" si="3"/>
        <v>6688</v>
      </c>
      <c r="Q11" s="11">
        <v>1710</v>
      </c>
      <c r="R11" s="11">
        <v>2850</v>
      </c>
    </row>
    <row r="12" spans="1:18" s="14" customFormat="1" x14ac:dyDescent="0.3">
      <c r="A12" s="8">
        <v>6</v>
      </c>
      <c r="B12" s="9" t="s">
        <v>18</v>
      </c>
      <c r="C12" s="10" t="s">
        <v>19</v>
      </c>
      <c r="D12" s="11">
        <v>1178</v>
      </c>
      <c r="E12" s="11">
        <v>1178</v>
      </c>
      <c r="F12" s="11">
        <v>1140</v>
      </c>
      <c r="G12" s="11">
        <f t="shared" si="0"/>
        <v>3496</v>
      </c>
      <c r="H12" s="11">
        <v>1216</v>
      </c>
      <c r="I12" s="11">
        <v>1216</v>
      </c>
      <c r="J12" s="11">
        <v>1026</v>
      </c>
      <c r="K12" s="11">
        <f t="shared" si="1"/>
        <v>3458</v>
      </c>
      <c r="L12" s="11">
        <f t="shared" si="2"/>
        <v>6954</v>
      </c>
      <c r="M12" s="11">
        <v>1178</v>
      </c>
      <c r="N12" s="11">
        <v>988</v>
      </c>
      <c r="O12" s="11">
        <v>1406</v>
      </c>
      <c r="P12" s="11">
        <f t="shared" si="3"/>
        <v>3572</v>
      </c>
      <c r="Q12" s="11">
        <v>1140</v>
      </c>
      <c r="R12" s="11">
        <v>1596</v>
      </c>
    </row>
    <row r="13" spans="1:18" s="14" customFormat="1" x14ac:dyDescent="0.3">
      <c r="A13" s="8">
        <v>7</v>
      </c>
      <c r="B13" s="9" t="s">
        <v>20</v>
      </c>
      <c r="C13" s="10" t="s">
        <v>21</v>
      </c>
      <c r="D13" s="11">
        <v>1786</v>
      </c>
      <c r="E13" s="11">
        <v>1824</v>
      </c>
      <c r="F13" s="11">
        <v>1824</v>
      </c>
      <c r="G13" s="11">
        <f t="shared" si="0"/>
        <v>5434</v>
      </c>
      <c r="H13" s="11">
        <v>1824</v>
      </c>
      <c r="I13" s="11">
        <v>1900</v>
      </c>
      <c r="J13" s="11">
        <v>1558</v>
      </c>
      <c r="K13" s="11">
        <f t="shared" si="1"/>
        <v>5282</v>
      </c>
      <c r="L13" s="11">
        <f t="shared" si="2"/>
        <v>10716</v>
      </c>
      <c r="M13" s="11">
        <v>1938</v>
      </c>
      <c r="N13" s="11">
        <v>1862</v>
      </c>
      <c r="O13" s="11">
        <v>2014</v>
      </c>
      <c r="P13" s="11">
        <f t="shared" si="3"/>
        <v>5814</v>
      </c>
      <c r="Q13" s="11">
        <v>1520</v>
      </c>
      <c r="R13" s="11">
        <v>2508</v>
      </c>
    </row>
    <row r="14" spans="1:18" s="14" customFormat="1" x14ac:dyDescent="0.3">
      <c r="A14" s="8">
        <v>8</v>
      </c>
      <c r="B14" s="9" t="s">
        <v>22</v>
      </c>
      <c r="C14" s="10" t="s">
        <v>23</v>
      </c>
      <c r="D14" s="11">
        <v>342</v>
      </c>
      <c r="E14" s="11">
        <v>342</v>
      </c>
      <c r="F14" s="11">
        <v>342</v>
      </c>
      <c r="G14" s="11">
        <f t="shared" si="0"/>
        <v>1026</v>
      </c>
      <c r="H14" s="11">
        <v>342</v>
      </c>
      <c r="I14" s="11">
        <v>342</v>
      </c>
      <c r="J14" s="11">
        <v>304</v>
      </c>
      <c r="K14" s="11">
        <f t="shared" si="1"/>
        <v>988</v>
      </c>
      <c r="L14" s="11">
        <f t="shared" si="2"/>
        <v>2014</v>
      </c>
      <c r="M14" s="11">
        <v>342</v>
      </c>
      <c r="N14" s="11">
        <v>342</v>
      </c>
      <c r="O14" s="11">
        <v>380</v>
      </c>
      <c r="P14" s="11">
        <f t="shared" si="3"/>
        <v>1064</v>
      </c>
      <c r="Q14" s="11">
        <v>266</v>
      </c>
      <c r="R14" s="11">
        <v>456</v>
      </c>
    </row>
    <row r="15" spans="1:18" s="14" customFormat="1" ht="33" x14ac:dyDescent="0.3">
      <c r="A15" s="8">
        <v>9</v>
      </c>
      <c r="B15" s="9" t="s">
        <v>24</v>
      </c>
      <c r="C15" s="10" t="s">
        <v>25</v>
      </c>
      <c r="D15" s="11">
        <v>4370</v>
      </c>
      <c r="E15" s="11">
        <v>4864</v>
      </c>
      <c r="F15" s="11">
        <v>4636</v>
      </c>
      <c r="G15" s="11">
        <f t="shared" si="0"/>
        <v>13870</v>
      </c>
      <c r="H15" s="11">
        <v>5054</v>
      </c>
      <c r="I15" s="11">
        <v>3990</v>
      </c>
      <c r="J15" s="11">
        <v>3686</v>
      </c>
      <c r="K15" s="11">
        <f t="shared" si="1"/>
        <v>12730</v>
      </c>
      <c r="L15" s="11">
        <f t="shared" si="2"/>
        <v>26600</v>
      </c>
      <c r="M15" s="11">
        <v>3496</v>
      </c>
      <c r="N15" s="11">
        <v>3572</v>
      </c>
      <c r="O15" s="11">
        <v>4218</v>
      </c>
      <c r="P15" s="11">
        <f t="shared" si="3"/>
        <v>11286</v>
      </c>
      <c r="Q15" s="11">
        <v>9120</v>
      </c>
      <c r="R15" s="11">
        <v>5738</v>
      </c>
    </row>
    <row r="16" spans="1:18" s="14" customFormat="1" x14ac:dyDescent="0.3">
      <c r="A16" s="8">
        <v>10</v>
      </c>
      <c r="B16" s="9" t="s">
        <v>26</v>
      </c>
      <c r="C16" s="10" t="s">
        <v>27</v>
      </c>
      <c r="D16" s="11">
        <v>1216</v>
      </c>
      <c r="E16" s="11">
        <v>1216</v>
      </c>
      <c r="F16" s="11">
        <v>1178</v>
      </c>
      <c r="G16" s="11">
        <f t="shared" si="0"/>
        <v>3610</v>
      </c>
      <c r="H16" s="11">
        <v>1178</v>
      </c>
      <c r="I16" s="11">
        <v>1254</v>
      </c>
      <c r="J16" s="11">
        <v>1026</v>
      </c>
      <c r="K16" s="11">
        <f t="shared" si="1"/>
        <v>3458</v>
      </c>
      <c r="L16" s="11">
        <f t="shared" si="2"/>
        <v>7068</v>
      </c>
      <c r="M16" s="11">
        <v>1482</v>
      </c>
      <c r="N16" s="11">
        <v>1026</v>
      </c>
      <c r="O16" s="11">
        <v>1558</v>
      </c>
      <c r="P16" s="11">
        <f t="shared" si="3"/>
        <v>4066</v>
      </c>
      <c r="Q16" s="11">
        <v>988</v>
      </c>
      <c r="R16" s="11">
        <v>1672</v>
      </c>
    </row>
    <row r="17" spans="1:19" s="14" customFormat="1" x14ac:dyDescent="0.3">
      <c r="A17" s="8">
        <v>11</v>
      </c>
      <c r="B17" s="12" t="s">
        <v>28</v>
      </c>
      <c r="C17" s="10" t="s">
        <v>29</v>
      </c>
      <c r="D17" s="11">
        <v>4446</v>
      </c>
      <c r="E17" s="11">
        <v>4446</v>
      </c>
      <c r="F17" s="11">
        <v>4560</v>
      </c>
      <c r="G17" s="11">
        <f t="shared" si="0"/>
        <v>13452</v>
      </c>
      <c r="H17" s="11">
        <v>4294</v>
      </c>
      <c r="I17" s="11">
        <v>4864</v>
      </c>
      <c r="J17" s="11">
        <v>3952</v>
      </c>
      <c r="K17" s="11">
        <f t="shared" si="1"/>
        <v>13110</v>
      </c>
      <c r="L17" s="11">
        <f t="shared" si="2"/>
        <v>26562</v>
      </c>
      <c r="M17" s="11">
        <v>4294</v>
      </c>
      <c r="N17" s="11">
        <v>4902</v>
      </c>
      <c r="O17" s="11">
        <v>5206</v>
      </c>
      <c r="P17" s="11">
        <f t="shared" si="3"/>
        <v>14402</v>
      </c>
      <c r="Q17" s="11">
        <v>3420</v>
      </c>
      <c r="R17" s="11">
        <v>6232</v>
      </c>
    </row>
    <row r="18" spans="1:19" s="14" customFormat="1" x14ac:dyDescent="0.3">
      <c r="A18" s="8">
        <v>12</v>
      </c>
      <c r="B18" s="12" t="s">
        <v>30</v>
      </c>
      <c r="C18" s="10" t="s">
        <v>31</v>
      </c>
      <c r="D18" s="11">
        <v>646</v>
      </c>
      <c r="E18" s="11">
        <v>646</v>
      </c>
      <c r="F18" s="11">
        <v>646</v>
      </c>
      <c r="G18" s="11">
        <f t="shared" si="0"/>
        <v>1938</v>
      </c>
      <c r="H18" s="11">
        <v>646</v>
      </c>
      <c r="I18" s="11">
        <v>646</v>
      </c>
      <c r="J18" s="11">
        <v>570</v>
      </c>
      <c r="K18" s="11">
        <f t="shared" si="1"/>
        <v>1862</v>
      </c>
      <c r="L18" s="11">
        <f t="shared" si="2"/>
        <v>3800</v>
      </c>
      <c r="M18" s="11">
        <v>646</v>
      </c>
      <c r="N18" s="11">
        <v>646</v>
      </c>
      <c r="O18" s="11">
        <v>684</v>
      </c>
      <c r="P18" s="11">
        <f t="shared" si="3"/>
        <v>1976</v>
      </c>
      <c r="Q18" s="11">
        <v>570</v>
      </c>
      <c r="R18" s="11">
        <v>874</v>
      </c>
    </row>
    <row r="19" spans="1:19" x14ac:dyDescent="0.3">
      <c r="A19" s="8">
        <v>13</v>
      </c>
      <c r="B19" s="9" t="s">
        <v>32</v>
      </c>
      <c r="C19" s="10" t="s">
        <v>33</v>
      </c>
      <c r="D19" s="11">
        <v>3268</v>
      </c>
      <c r="E19" s="11">
        <v>2812</v>
      </c>
      <c r="F19" s="11">
        <v>5510</v>
      </c>
      <c r="G19" s="11">
        <f t="shared" si="0"/>
        <v>11590</v>
      </c>
      <c r="H19" s="11">
        <v>4940</v>
      </c>
      <c r="I19" s="11">
        <v>4826</v>
      </c>
      <c r="J19" s="11">
        <v>3952</v>
      </c>
      <c r="K19" s="11">
        <f t="shared" si="1"/>
        <v>13718</v>
      </c>
      <c r="L19" s="11">
        <f t="shared" si="2"/>
        <v>25308</v>
      </c>
      <c r="M19" s="11">
        <v>4332</v>
      </c>
      <c r="N19" s="11">
        <v>4180</v>
      </c>
      <c r="O19" s="11">
        <v>4978</v>
      </c>
      <c r="P19" s="11">
        <f t="shared" si="3"/>
        <v>13490</v>
      </c>
      <c r="Q19" s="11">
        <v>3496</v>
      </c>
      <c r="R19" s="11">
        <v>5890</v>
      </c>
    </row>
    <row r="20" spans="1:19" x14ac:dyDescent="0.3">
      <c r="A20" s="15">
        <v>14</v>
      </c>
      <c r="B20" s="16" t="s">
        <v>34</v>
      </c>
      <c r="C20" s="17" t="s">
        <v>35</v>
      </c>
      <c r="D20" s="18">
        <v>0</v>
      </c>
      <c r="E20" s="18">
        <v>114</v>
      </c>
      <c r="F20" s="18">
        <v>190</v>
      </c>
      <c r="G20" s="18">
        <f t="shared" si="0"/>
        <v>304</v>
      </c>
      <c r="H20" s="18">
        <v>114</v>
      </c>
      <c r="I20" s="18">
        <v>0</v>
      </c>
      <c r="J20" s="18">
        <v>0</v>
      </c>
      <c r="K20" s="18">
        <f t="shared" si="1"/>
        <v>114</v>
      </c>
      <c r="L20" s="18">
        <f t="shared" si="2"/>
        <v>418</v>
      </c>
      <c r="M20" s="18">
        <v>0</v>
      </c>
      <c r="N20" s="18">
        <v>0</v>
      </c>
      <c r="O20" s="18">
        <v>0</v>
      </c>
      <c r="P20" s="18">
        <f t="shared" si="3"/>
        <v>0</v>
      </c>
      <c r="Q20" s="18">
        <v>0</v>
      </c>
      <c r="R20" s="18">
        <v>0</v>
      </c>
    </row>
    <row r="21" spans="1:19" x14ac:dyDescent="0.3">
      <c r="A21" s="8">
        <v>15</v>
      </c>
      <c r="B21" s="9" t="s">
        <v>36</v>
      </c>
      <c r="C21" s="10" t="s">
        <v>37</v>
      </c>
      <c r="D21" s="11">
        <v>228</v>
      </c>
      <c r="E21" s="11">
        <v>228</v>
      </c>
      <c r="F21" s="11">
        <v>152</v>
      </c>
      <c r="G21" s="11">
        <f t="shared" si="0"/>
        <v>608</v>
      </c>
      <c r="H21" s="11">
        <v>190</v>
      </c>
      <c r="I21" s="11">
        <v>342</v>
      </c>
      <c r="J21" s="11">
        <v>190</v>
      </c>
      <c r="K21" s="11">
        <f t="shared" si="1"/>
        <v>722</v>
      </c>
      <c r="L21" s="11">
        <f t="shared" si="2"/>
        <v>1330</v>
      </c>
      <c r="M21" s="11">
        <v>152</v>
      </c>
      <c r="N21" s="11">
        <v>228</v>
      </c>
      <c r="O21" s="11">
        <v>228</v>
      </c>
      <c r="P21" s="11">
        <f t="shared" si="3"/>
        <v>608</v>
      </c>
      <c r="Q21" s="11">
        <v>304</v>
      </c>
      <c r="R21" s="11">
        <v>304</v>
      </c>
    </row>
    <row r="22" spans="1:19" x14ac:dyDescent="0.3">
      <c r="A22" s="8">
        <v>16</v>
      </c>
      <c r="B22" s="9" t="s">
        <v>38</v>
      </c>
      <c r="C22" s="10" t="s">
        <v>39</v>
      </c>
      <c r="D22" s="11">
        <v>2698</v>
      </c>
      <c r="E22" s="11">
        <v>2888</v>
      </c>
      <c r="F22" s="11">
        <v>2850</v>
      </c>
      <c r="G22" s="11">
        <f t="shared" si="0"/>
        <v>8436</v>
      </c>
      <c r="H22" s="11">
        <v>2812</v>
      </c>
      <c r="I22" s="11">
        <v>2850</v>
      </c>
      <c r="J22" s="11">
        <v>2660</v>
      </c>
      <c r="K22" s="11">
        <f t="shared" si="1"/>
        <v>8322</v>
      </c>
      <c r="L22" s="11">
        <f t="shared" si="2"/>
        <v>16758</v>
      </c>
      <c r="M22" s="11">
        <v>2812</v>
      </c>
      <c r="N22" s="11">
        <v>2736</v>
      </c>
      <c r="O22" s="11">
        <v>3572</v>
      </c>
      <c r="P22" s="11">
        <f t="shared" si="3"/>
        <v>9120</v>
      </c>
      <c r="Q22" s="11">
        <v>2128</v>
      </c>
      <c r="R22" s="11">
        <v>3914</v>
      </c>
    </row>
    <row r="23" spans="1:19" ht="49.5" x14ac:dyDescent="0.3">
      <c r="A23" s="8">
        <v>17</v>
      </c>
      <c r="B23" s="19" t="s">
        <v>40</v>
      </c>
      <c r="C23" s="20" t="s">
        <v>41</v>
      </c>
      <c r="D23" s="11">
        <v>1064</v>
      </c>
      <c r="E23" s="11">
        <v>1064</v>
      </c>
      <c r="F23" s="11">
        <v>1026</v>
      </c>
      <c r="G23" s="11">
        <f t="shared" si="0"/>
        <v>3154</v>
      </c>
      <c r="H23" s="11">
        <v>874</v>
      </c>
      <c r="I23" s="11">
        <v>1064</v>
      </c>
      <c r="J23" s="11">
        <v>912</v>
      </c>
      <c r="K23" s="11">
        <f t="shared" si="1"/>
        <v>2850</v>
      </c>
      <c r="L23" s="11">
        <f t="shared" si="2"/>
        <v>6004</v>
      </c>
      <c r="M23" s="11">
        <v>1026</v>
      </c>
      <c r="N23" s="11">
        <v>836</v>
      </c>
      <c r="O23" s="11">
        <v>1102</v>
      </c>
      <c r="P23" s="11">
        <f t="shared" si="3"/>
        <v>2964</v>
      </c>
      <c r="Q23" s="11">
        <v>1178</v>
      </c>
      <c r="R23" s="11">
        <v>1368</v>
      </c>
    </row>
    <row r="24" spans="1:19" s="24" customFormat="1" x14ac:dyDescent="0.3">
      <c r="A24" s="21"/>
      <c r="B24" s="21"/>
      <c r="C24" s="21" t="s">
        <v>42</v>
      </c>
      <c r="D24" s="21">
        <f t="shared" ref="D24:M24" si="4">SUM(D7:D23)</f>
        <v>45296</v>
      </c>
      <c r="E24" s="21">
        <f t="shared" si="4"/>
        <v>45524</v>
      </c>
      <c r="F24" s="21">
        <f t="shared" si="4"/>
        <v>49210</v>
      </c>
      <c r="G24" s="21">
        <f t="shared" si="4"/>
        <v>140030</v>
      </c>
      <c r="H24" s="21">
        <f t="shared" si="4"/>
        <v>47956</v>
      </c>
      <c r="I24" s="21">
        <f t="shared" si="4"/>
        <v>48412</v>
      </c>
      <c r="J24" s="21">
        <f t="shared" si="4"/>
        <v>41686</v>
      </c>
      <c r="K24" s="21">
        <f t="shared" si="4"/>
        <v>138054</v>
      </c>
      <c r="L24" s="21">
        <f t="shared" si="4"/>
        <v>278084</v>
      </c>
      <c r="M24" s="21">
        <f t="shared" si="4"/>
        <v>44308</v>
      </c>
      <c r="N24" s="21">
        <v>44802</v>
      </c>
      <c r="O24" s="21">
        <f>SUM(O7:O23)</f>
        <v>52934</v>
      </c>
      <c r="P24" s="22">
        <f t="shared" si="3"/>
        <v>142044</v>
      </c>
      <c r="Q24" s="22">
        <f>SUM(Q7:Q23)</f>
        <v>47006</v>
      </c>
      <c r="R24" s="22">
        <f>SUM(R7:R23)</f>
        <v>60040</v>
      </c>
      <c r="S24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2025-11-07T09:08:20Z</dcterms:created>
  <dcterms:modified xsi:type="dcterms:W3CDTF">2025-11-07T09:50:15Z</dcterms:modified>
</cp:coreProperties>
</file>